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BE775D8B-F9F5-48F7-B827-EBC409DBAB31}" xr6:coauthVersionLast="47" xr6:coauthVersionMax="47" xr10:uidLastSave="{00000000-0000-0000-0000-000000000000}"/>
  <bookViews>
    <workbookView xWindow="-108" yWindow="-108" windowWidth="23256" windowHeight="12576" xr2:uid="{C328293B-9374-420B-AF1D-8B74B4C42111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5" i="1"/>
  <c r="D57" i="1"/>
  <c r="D59" i="1"/>
  <c r="C48" i="1"/>
  <c r="C49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29" i="1"/>
  <c r="B11" i="1"/>
  <c r="B8" i="1"/>
  <c r="B13" i="1"/>
  <c r="B17" i="1"/>
  <c r="B21" i="1"/>
  <c r="B23" i="1"/>
  <c r="B25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<sst xmlns="http://schemas.openxmlformats.org/spreadsheetml/2006/main" count="63" uniqueCount="43">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</sst>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591A-74E5-40C9-932E-E356D524D286}">
  <dimension ref="A1:K75"/>
  <sheetViews>
    <sheetView tabSelected="1" workbookViewId="0">
      <selection activeCell="A7" sqref="A7"/>
    </sheetView>
  </sheetViews>
  <sheetFormatPr baseColWidth="10" defaultColWidth="0" defaultRowHeight="0" zeroHeight="1" x14ac:dyDescent="0.3"/>
  <cols>
    <col min="1" max="1" width="101.44140625" customWidth="1"/>
    <col min="2" max="4" width="25.6640625" customWidth="1"/>
    <col min="12" max="16384" width="10.664062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POLITÉCNICA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7" t="str">
        <f>TRIMESTRE</f>
        <v>Del 1 de enero al 30 de septiembre de 2021 (b)</v>
      </c>
      <c r="B4" s="8"/>
      <c r="C4" s="8"/>
      <c r="D4" s="9"/>
    </row>
    <row r="5" spans="1:11" ht="14.4" x14ac:dyDescent="0.3">
      <c r="A5" s="10" t="s">
        <v>2</v>
      </c>
      <c r="B5" s="11"/>
      <c r="C5" s="11"/>
      <c r="D5" s="12"/>
    </row>
    <row r="6" spans="1:11" ht="14.4" x14ac:dyDescent="0.3"/>
    <row r="7" spans="1:11" ht="39" customHeight="1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11" ht="14.4" x14ac:dyDescent="0.3">
      <c r="A8" s="15" t="s">
        <v>7</v>
      </c>
      <c r="B8" s="16">
        <f>SUM(B9:B11)</f>
        <v>65825278.340000004</v>
      </c>
      <c r="C8" s="16">
        <f t="shared" ref="C8:D8" si="0">SUM(C9:C11)</f>
        <v>69643289.109999999</v>
      </c>
      <c r="D8" s="16">
        <f t="shared" si="0"/>
        <v>69643289.109999999</v>
      </c>
    </row>
    <row r="9" spans="1:11" ht="14.4" x14ac:dyDescent="0.3">
      <c r="A9" s="17" t="s">
        <v>8</v>
      </c>
      <c r="B9" s="18">
        <v>51952613.340000004</v>
      </c>
      <c r="C9" s="18">
        <v>53992249.259999998</v>
      </c>
      <c r="D9" s="18">
        <v>53992249.259999998</v>
      </c>
    </row>
    <row r="10" spans="1:11" ht="14.4" x14ac:dyDescent="0.3">
      <c r="A10" s="17" t="s">
        <v>9</v>
      </c>
      <c r="B10" s="18">
        <v>13872665</v>
      </c>
      <c r="C10" s="18">
        <v>15651039.85</v>
      </c>
      <c r="D10" s="18">
        <v>15651039.85</v>
      </c>
    </row>
    <row r="11" spans="1:11" ht="14.4" x14ac:dyDescent="0.3">
      <c r="A11" s="17" t="s">
        <v>10</v>
      </c>
      <c r="B11" s="18">
        <f>B44</f>
        <v>0</v>
      </c>
      <c r="C11" s="18">
        <f t="shared" ref="C11" si="1">C44</f>
        <v>0</v>
      </c>
      <c r="D11" s="18">
        <f>D44</f>
        <v>0</v>
      </c>
    </row>
    <row r="12" spans="1:11" ht="14.4" x14ac:dyDescent="0.3">
      <c r="A12" s="19"/>
      <c r="B12" s="20"/>
      <c r="C12" s="20"/>
      <c r="D12" s="20"/>
    </row>
    <row r="13" spans="1:11" ht="14.4" x14ac:dyDescent="0.3">
      <c r="A13" s="15" t="s">
        <v>11</v>
      </c>
      <c r="B13" s="16">
        <f>B14+B15</f>
        <v>65825278.340000004</v>
      </c>
      <c r="C13" s="16">
        <f t="shared" ref="C13:D13" si="2">C14+C15</f>
        <v>43464214.189999998</v>
      </c>
      <c r="D13" s="16">
        <f t="shared" si="2"/>
        <v>43464214.189999998</v>
      </c>
    </row>
    <row r="14" spans="1:11" ht="14.4" x14ac:dyDescent="0.3">
      <c r="A14" s="17" t="s">
        <v>12</v>
      </c>
      <c r="B14" s="18">
        <v>51952613.340000004</v>
      </c>
      <c r="C14" s="18">
        <v>37166094.539999999</v>
      </c>
      <c r="D14" s="18">
        <v>37166094.539999999</v>
      </c>
    </row>
    <row r="15" spans="1:11" ht="14.4" x14ac:dyDescent="0.3">
      <c r="A15" s="17" t="s">
        <v>13</v>
      </c>
      <c r="B15" s="18">
        <v>13872665</v>
      </c>
      <c r="C15" s="18">
        <v>6298119.6500000004</v>
      </c>
      <c r="D15" s="18">
        <v>6298119.6500000004</v>
      </c>
    </row>
    <row r="16" spans="1:11" ht="14.4" x14ac:dyDescent="0.3">
      <c r="A16" s="19"/>
      <c r="B16" s="20"/>
      <c r="C16" s="20"/>
      <c r="D16" s="20"/>
    </row>
    <row r="17" spans="1:4" ht="14.4" x14ac:dyDescent="0.3">
      <c r="A17" s="15" t="s">
        <v>14</v>
      </c>
      <c r="B17" s="21">
        <f>B18+B19</f>
        <v>0</v>
      </c>
      <c r="C17" s="16">
        <f t="shared" ref="C17" si="3">C18+C19</f>
        <v>0</v>
      </c>
      <c r="D17" s="16">
        <f>D18+D19</f>
        <v>0</v>
      </c>
    </row>
    <row r="18" spans="1:4" ht="14.4" x14ac:dyDescent="0.3">
      <c r="A18" s="17" t="s">
        <v>15</v>
      </c>
      <c r="B18" s="22">
        <v>0</v>
      </c>
      <c r="C18" s="18">
        <v>0</v>
      </c>
      <c r="D18" s="18">
        <v>0</v>
      </c>
    </row>
    <row r="19" spans="1:4" ht="14.4" x14ac:dyDescent="0.3">
      <c r="A19" s="17" t="s">
        <v>16</v>
      </c>
      <c r="B19" s="22">
        <v>0</v>
      </c>
      <c r="C19" s="18">
        <v>0</v>
      </c>
      <c r="D19" s="23">
        <v>0</v>
      </c>
    </row>
    <row r="20" spans="1:4" ht="14.4" x14ac:dyDescent="0.3">
      <c r="A20" s="19"/>
      <c r="B20" s="20"/>
      <c r="C20" s="20"/>
      <c r="D20" s="20"/>
    </row>
    <row r="21" spans="1:4" ht="14.4" x14ac:dyDescent="0.3">
      <c r="A21" s="15" t="s">
        <v>17</v>
      </c>
      <c r="B21" s="16">
        <f>B8-B13+B17</f>
        <v>0</v>
      </c>
      <c r="C21" s="16">
        <f t="shared" ref="C21:D21" si="4">C8-C13+C17</f>
        <v>26179074.920000002</v>
      </c>
      <c r="D21" s="16">
        <f t="shared" si="4"/>
        <v>26179074.920000002</v>
      </c>
    </row>
    <row r="22" spans="1:4" ht="14.4" x14ac:dyDescent="0.3">
      <c r="A22" s="15"/>
      <c r="B22" s="20"/>
      <c r="C22" s="20"/>
      <c r="D22" s="20"/>
    </row>
    <row r="23" spans="1:4" ht="14.4" x14ac:dyDescent="0.3">
      <c r="A23" s="15" t="s">
        <v>18</v>
      </c>
      <c r="B23" s="16">
        <f>B21-B11</f>
        <v>0</v>
      </c>
      <c r="C23" s="16">
        <f t="shared" ref="C23:D23" si="5">C21-C11</f>
        <v>26179074.920000002</v>
      </c>
      <c r="D23" s="16">
        <f t="shared" si="5"/>
        <v>26179074.920000002</v>
      </c>
    </row>
    <row r="24" spans="1:4" ht="14.4" x14ac:dyDescent="0.3">
      <c r="A24" s="15"/>
      <c r="B24" s="24"/>
      <c r="C24" s="24"/>
      <c r="D24" s="24"/>
    </row>
    <row r="25" spans="1:4" ht="14.4" x14ac:dyDescent="0.3">
      <c r="A25" s="25" t="s">
        <v>19</v>
      </c>
      <c r="B25" s="16">
        <f>B23-B17</f>
        <v>0</v>
      </c>
      <c r="C25" s="16">
        <f t="shared" ref="C25" si="6">C23-C17</f>
        <v>26179074.920000002</v>
      </c>
      <c r="D25" s="16">
        <f>D23-D17</f>
        <v>26179074.920000002</v>
      </c>
    </row>
    <row r="26" spans="1:4" ht="14.4" x14ac:dyDescent="0.3">
      <c r="A26" s="26"/>
      <c r="B26" s="27"/>
      <c r="C26" s="27"/>
      <c r="D26" s="27"/>
    </row>
    <row r="27" spans="1:4" ht="14.4" x14ac:dyDescent="0.3">
      <c r="A27" s="28"/>
    </row>
    <row r="28" spans="1:4" ht="30" customHeight="1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4.4" x14ac:dyDescent="0.3">
      <c r="A29" s="15" t="s">
        <v>23</v>
      </c>
      <c r="B29" s="29">
        <f>B30+B31</f>
        <v>0</v>
      </c>
      <c r="C29" s="29">
        <f t="shared" ref="C29:D29" si="7">C30+C31</f>
        <v>0</v>
      </c>
      <c r="D29" s="29">
        <f t="shared" si="7"/>
        <v>0</v>
      </c>
    </row>
    <row r="30" spans="1:4" ht="14.4" x14ac:dyDescent="0.3">
      <c r="A30" s="17" t="s">
        <v>24</v>
      </c>
      <c r="B30" s="30"/>
      <c r="C30" s="30"/>
      <c r="D30" s="30"/>
    </row>
    <row r="31" spans="1:4" ht="14.4" x14ac:dyDescent="0.3">
      <c r="A31" s="17" t="s">
        <v>25</v>
      </c>
      <c r="B31" s="30"/>
      <c r="C31" s="30"/>
      <c r="D31" s="30"/>
    </row>
    <row r="32" spans="1:4" ht="14.4" x14ac:dyDescent="0.3">
      <c r="A32" s="31"/>
      <c r="B32" s="31"/>
      <c r="C32" s="31"/>
      <c r="D32" s="31"/>
    </row>
    <row r="33" spans="1:4" ht="14.4" x14ac:dyDescent="0.3">
      <c r="A33" s="15" t="s">
        <v>26</v>
      </c>
      <c r="B33" s="29">
        <v>0</v>
      </c>
      <c r="C33" s="29">
        <f t="shared" ref="C33:D33" si="8">C25+C29</f>
        <v>26179074.920000002</v>
      </c>
      <c r="D33" s="29">
        <f t="shared" si="8"/>
        <v>26179074.920000002</v>
      </c>
    </row>
    <row r="34" spans="1:4" ht="14.4" x14ac:dyDescent="0.3">
      <c r="A34" s="32"/>
      <c r="B34" s="32"/>
      <c r="C34" s="32"/>
      <c r="D34" s="32"/>
    </row>
    <row r="35" spans="1:4" ht="14.4" x14ac:dyDescent="0.3">
      <c r="A35" s="28"/>
    </row>
    <row r="36" spans="1:4" ht="28.8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x14ac:dyDescent="0.3">
      <c r="A37" s="15" t="s">
        <v>28</v>
      </c>
      <c r="B37" s="29">
        <f>B38+B39</f>
        <v>0</v>
      </c>
      <c r="C37" s="29">
        <f t="shared" ref="C37:D37" si="9">C38+C39</f>
        <v>0</v>
      </c>
      <c r="D37" s="29">
        <f t="shared" si="9"/>
        <v>0</v>
      </c>
    </row>
    <row r="38" spans="1:4" ht="14.4" x14ac:dyDescent="0.3">
      <c r="A38" s="17" t="s">
        <v>29</v>
      </c>
      <c r="B38" s="30"/>
      <c r="C38" s="30"/>
      <c r="D38" s="30"/>
    </row>
    <row r="39" spans="1:4" ht="14.4" x14ac:dyDescent="0.3">
      <c r="A39" s="17" t="s">
        <v>30</v>
      </c>
      <c r="B39" s="30"/>
      <c r="C39" s="30"/>
      <c r="D39" s="30"/>
    </row>
    <row r="40" spans="1:4" ht="14.4" x14ac:dyDescent="0.3">
      <c r="A40" s="15" t="s">
        <v>31</v>
      </c>
      <c r="B40" s="29">
        <f>B41+B42</f>
        <v>0</v>
      </c>
      <c r="C40" s="29">
        <f t="shared" ref="C40:D40" si="10">C41+C42</f>
        <v>0</v>
      </c>
      <c r="D40" s="29">
        <f t="shared" si="10"/>
        <v>0</v>
      </c>
    </row>
    <row r="41" spans="1:4" ht="14.4" x14ac:dyDescent="0.3">
      <c r="A41" s="17" t="s">
        <v>32</v>
      </c>
      <c r="B41" s="30"/>
      <c r="C41" s="30"/>
      <c r="D41" s="30"/>
    </row>
    <row r="42" spans="1:4" ht="14.4" x14ac:dyDescent="0.3">
      <c r="A42" s="17" t="s">
        <v>33</v>
      </c>
      <c r="B42" s="30"/>
      <c r="C42" s="30"/>
      <c r="D42" s="30"/>
    </row>
    <row r="43" spans="1:4" ht="14.4" x14ac:dyDescent="0.3">
      <c r="A43" s="31"/>
      <c r="B43" s="31"/>
      <c r="C43" s="31"/>
      <c r="D43" s="31"/>
    </row>
    <row r="44" spans="1:4" ht="14.4" x14ac:dyDescent="0.3">
      <c r="A44" s="15" t="s">
        <v>34</v>
      </c>
      <c r="B44" s="29">
        <f>B37-B40</f>
        <v>0</v>
      </c>
      <c r="C44" s="29">
        <f t="shared" ref="C44:D44" si="11">C37-C40</f>
        <v>0</v>
      </c>
      <c r="D44" s="29">
        <f t="shared" si="11"/>
        <v>0</v>
      </c>
    </row>
    <row r="45" spans="1:4" ht="14.4" x14ac:dyDescent="0.3">
      <c r="A45" s="33"/>
      <c r="B45" s="32"/>
      <c r="C45" s="32"/>
      <c r="D45" s="32"/>
    </row>
    <row r="46" spans="1:4" ht="14.4" x14ac:dyDescent="0.3"/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4.4" x14ac:dyDescent="0.3">
      <c r="A48" s="34" t="s">
        <v>35</v>
      </c>
      <c r="B48" s="35">
        <f>B9</f>
        <v>51952613.340000004</v>
      </c>
      <c r="C48" s="35">
        <f>C9</f>
        <v>53992249.259999998</v>
      </c>
      <c r="D48" s="35">
        <f t="shared" ref="D48" si="12">D9</f>
        <v>53992249.259999998</v>
      </c>
    </row>
    <row r="49" spans="1:4" ht="14.4" x14ac:dyDescent="0.3">
      <c r="A49" s="36" t="s">
        <v>36</v>
      </c>
      <c r="B49" s="29">
        <f>B50-B51</f>
        <v>0</v>
      </c>
      <c r="C49" s="29">
        <f t="shared" ref="C49:D49" si="13">C50-C51</f>
        <v>0</v>
      </c>
      <c r="D49" s="29">
        <f t="shared" si="13"/>
        <v>0</v>
      </c>
    </row>
    <row r="50" spans="1:4" ht="14.4" x14ac:dyDescent="0.3">
      <c r="A50" s="37" t="s">
        <v>29</v>
      </c>
      <c r="B50" s="30"/>
      <c r="C50" s="30"/>
      <c r="D50" s="30"/>
    </row>
    <row r="51" spans="1:4" ht="14.4" x14ac:dyDescent="0.3">
      <c r="A51" s="37" t="s">
        <v>32</v>
      </c>
      <c r="B51" s="30"/>
      <c r="C51" s="30"/>
      <c r="D51" s="30"/>
    </row>
    <row r="52" spans="1:4" ht="14.4" x14ac:dyDescent="0.3">
      <c r="A52" s="31"/>
      <c r="B52" s="31"/>
      <c r="C52" s="31"/>
      <c r="D52" s="31"/>
    </row>
    <row r="53" spans="1:4" ht="14.4" x14ac:dyDescent="0.3">
      <c r="A53" s="17" t="s">
        <v>12</v>
      </c>
      <c r="B53" s="30">
        <f>B14</f>
        <v>51952613.340000004</v>
      </c>
      <c r="C53" s="30">
        <v>37166094.539999999</v>
      </c>
      <c r="D53" s="30">
        <v>37166094.539999999</v>
      </c>
    </row>
    <row r="54" spans="1:4" ht="14.4" x14ac:dyDescent="0.3">
      <c r="A54" s="31"/>
      <c r="B54" s="31"/>
      <c r="C54" s="31"/>
      <c r="D54" s="31"/>
    </row>
    <row r="55" spans="1:4" ht="14.4" x14ac:dyDescent="0.3">
      <c r="A55" s="17" t="s">
        <v>15</v>
      </c>
      <c r="B55" s="38">
        <f>B18</f>
        <v>0</v>
      </c>
      <c r="C55" s="30">
        <f t="shared" ref="C55:D55" si="14">C18</f>
        <v>0</v>
      </c>
      <c r="D55" s="30">
        <f t="shared" si="14"/>
        <v>0</v>
      </c>
    </row>
    <row r="56" spans="1:4" ht="14.4" x14ac:dyDescent="0.3">
      <c r="A56" s="31"/>
      <c r="B56" s="31"/>
      <c r="C56" s="31"/>
      <c r="D56" s="31"/>
    </row>
    <row r="57" spans="1:4" ht="32.25" customHeight="1" x14ac:dyDescent="0.3">
      <c r="A57" s="25" t="s">
        <v>37</v>
      </c>
      <c r="B57" s="29">
        <f>B48+B49-B53+B55</f>
        <v>0</v>
      </c>
      <c r="C57" s="29">
        <f>C48+C49-C53+C55</f>
        <v>16826154.719999999</v>
      </c>
      <c r="D57" s="29">
        <f t="shared" ref="D57" si="15">D48+D49-D53+D55</f>
        <v>16826154.719999999</v>
      </c>
    </row>
    <row r="58" spans="1:4" ht="14.4" x14ac:dyDescent="0.3">
      <c r="A58" s="39"/>
      <c r="B58" s="39"/>
      <c r="C58" s="39"/>
      <c r="D58" s="39"/>
    </row>
    <row r="59" spans="1:4" ht="30" customHeight="1" x14ac:dyDescent="0.3">
      <c r="A59" s="25" t="s">
        <v>38</v>
      </c>
      <c r="B59" s="29">
        <f>B57-B49</f>
        <v>0</v>
      </c>
      <c r="C59" s="29">
        <f t="shared" ref="C59:D59" si="16">C57-C49</f>
        <v>16826154.719999999</v>
      </c>
      <c r="D59" s="29">
        <f t="shared" si="16"/>
        <v>16826154.719999999</v>
      </c>
    </row>
    <row r="60" spans="1:4" ht="14.4" x14ac:dyDescent="0.3">
      <c r="A60" s="32"/>
      <c r="B60" s="32"/>
      <c r="C60" s="32"/>
      <c r="D60" s="32"/>
    </row>
    <row r="61" spans="1:4" ht="14.4" x14ac:dyDescent="0.3"/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4.4" x14ac:dyDescent="0.3">
      <c r="A63" s="34" t="s">
        <v>9</v>
      </c>
      <c r="B63" s="40">
        <f>B10</f>
        <v>13872665</v>
      </c>
      <c r="C63" s="40">
        <f t="shared" ref="C63:D63" si="17">C10</f>
        <v>15651039.85</v>
      </c>
      <c r="D63" s="40">
        <f t="shared" si="17"/>
        <v>15651039.85</v>
      </c>
    </row>
    <row r="64" spans="1:4" ht="14.4" x14ac:dyDescent="0.3">
      <c r="A64" s="36" t="s">
        <v>39</v>
      </c>
      <c r="B64" s="16">
        <f>B65-B66</f>
        <v>0</v>
      </c>
      <c r="C64" s="16">
        <f t="shared" ref="C64:D64" si="18">C65-C66</f>
        <v>0</v>
      </c>
      <c r="D64" s="16">
        <f t="shared" si="18"/>
        <v>0</v>
      </c>
    </row>
    <row r="65" spans="1:4" ht="14.4" x14ac:dyDescent="0.3">
      <c r="A65" s="37" t="s">
        <v>30</v>
      </c>
      <c r="B65" s="18"/>
      <c r="C65" s="18"/>
      <c r="D65" s="18"/>
    </row>
    <row r="66" spans="1:4" ht="14.4" x14ac:dyDescent="0.3">
      <c r="A66" s="37" t="s">
        <v>33</v>
      </c>
      <c r="B66" s="18"/>
      <c r="C66" s="18"/>
      <c r="D66" s="18"/>
    </row>
    <row r="67" spans="1:4" ht="14.4" x14ac:dyDescent="0.3">
      <c r="A67" s="31"/>
      <c r="B67" s="20"/>
      <c r="C67" s="20"/>
      <c r="D67" s="20"/>
    </row>
    <row r="68" spans="1:4" ht="14.4" x14ac:dyDescent="0.3">
      <c r="A68" s="17" t="s">
        <v>40</v>
      </c>
      <c r="B68" s="18">
        <f>B15</f>
        <v>13872665</v>
      </c>
      <c r="C68" s="18">
        <f t="shared" ref="C68:D68" si="19">C15</f>
        <v>6298119.6500000004</v>
      </c>
      <c r="D68" s="18">
        <f t="shared" si="19"/>
        <v>6298119.6500000004</v>
      </c>
    </row>
    <row r="69" spans="1:4" ht="14.4" x14ac:dyDescent="0.3">
      <c r="A69" s="31"/>
      <c r="B69" s="20"/>
      <c r="C69" s="20"/>
      <c r="D69" s="20"/>
    </row>
    <row r="70" spans="1:4" ht="14.4" x14ac:dyDescent="0.3">
      <c r="A70" s="17" t="s">
        <v>16</v>
      </c>
      <c r="B70" s="22">
        <f>B19</f>
        <v>0</v>
      </c>
      <c r="C70" s="18">
        <f t="shared" ref="C70:D70" si="20">C19</f>
        <v>0</v>
      </c>
      <c r="D70" s="18">
        <f t="shared" si="20"/>
        <v>0</v>
      </c>
    </row>
    <row r="71" spans="1:4" ht="14.4" x14ac:dyDescent="0.3">
      <c r="A71" s="31"/>
      <c r="B71" s="20"/>
      <c r="C71" s="20"/>
      <c r="D71" s="20"/>
    </row>
    <row r="72" spans="1:4" ht="30" customHeight="1" x14ac:dyDescent="0.3">
      <c r="A72" s="25" t="s">
        <v>41</v>
      </c>
      <c r="B72" s="16">
        <f>B63+B64-B68+B70</f>
        <v>0</v>
      </c>
      <c r="C72" s="16">
        <f t="shared" ref="C72:D72" si="21">C63+C64-C68+C70</f>
        <v>9352920.1999999993</v>
      </c>
      <c r="D72" s="16">
        <f t="shared" si="21"/>
        <v>9352920.1999999993</v>
      </c>
    </row>
    <row r="73" spans="1:4" ht="14.4" x14ac:dyDescent="0.3">
      <c r="A73" s="31"/>
      <c r="B73" s="20"/>
      <c r="C73" s="20"/>
      <c r="D73" s="20"/>
    </row>
    <row r="74" spans="1:4" ht="30" customHeight="1" x14ac:dyDescent="0.3">
      <c r="A74" s="25" t="s">
        <v>42</v>
      </c>
      <c r="B74" s="16">
        <f>B72-B64</f>
        <v>0</v>
      </c>
      <c r="C74" s="16">
        <f>C72-C64</f>
        <v>9352920.1999999993</v>
      </c>
      <c r="D74" s="16">
        <f t="shared" ref="D74" si="22">D72-D64</f>
        <v>9352920.1999999993</v>
      </c>
    </row>
    <row r="75" spans="1:4" ht="14.4" x14ac:dyDescent="0.3">
      <c r="A75" s="32"/>
      <c r="B75" s="27"/>
      <c r="C75" s="27"/>
      <c r="D75" s="2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ED24CE8A-77CC-4B75-BDA9-340B6A7BDC2E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2021-10-28T19:35:08Z</dcterms:created>
  <dcterms:modified xsi:type="dcterms:W3CDTF">2021-10-28T19:36:03Z</dcterms:modified>
</cp:coreProperties>
</file>